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<sst xmlns="http://schemas.openxmlformats.org/spreadsheetml/2006/main" count="221" uniqueCount="120">
  <si>
    <t>表1：</t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</si>
  <si>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</si>
  <si>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</si>
  <si>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</si>
  <si>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</si>
  <si>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</si>
  <si>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</si>
  <si>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</si>
  <si>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</si>
  <si>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</si>
  <si>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</si>
  <si>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</si>
  <si>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</si>
  <si>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</si>
  <si>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</si>
  <si>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</si>
  <si>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</si>
  <si>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</si>
  <si>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</si>
  <si>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</si>
  <si>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</si>
  <si>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</si>
  <si>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</si>
  <si>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</si>
  <si>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</si>
  <si>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</si>
  <si>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</si>
  <si>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</si>
  <si>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</si>
  <si>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</si>
  <si>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</si>
  <si>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</si>
  <si>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</si>
  <si>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</si>
  <si>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</si>
  <si>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</si>
  <si>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</si>
  <si>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</si>
  <si>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</si>
  <si>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表2：</t>
  </si>
  <si>
    <t xml:space="preserve">2021年收入预算总表 </t>
  </si>
  <si>
    <t>表3：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</si>
  <si>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</si>
  <si>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</si>
  <si>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</si>
  <si>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</si>
  <si>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</si>
  <si>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</si>
  <si>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</si>
  <si>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</si>
  <si>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</si>
  <si>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
补助支出</t>
  </si>
  <si>
    <t>上缴上
级支出</t>
  </si>
  <si>
    <t/>
  </si>
  <si>
    <t>合计</t>
  </si>
  <si>
    <t>205</t>
  </si>
  <si>
    <t>教育支出</t>
  </si>
  <si>
    <t>　20502</t>
  </si>
  <si>
    <t>　普通教育</t>
  </si>
  <si>
    <t>　　2050205</t>
  </si>
  <si>
    <t>　　高等教育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</si>
  <si>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</si>
  <si>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</si>
  <si>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</si>
  <si>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</si>
  <si>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</si>
  <si>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</si>
  <si>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</si>
  <si>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</si>
  <si>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232</t>
  </si>
  <si>
    <t>债务付息支出</t>
  </si>
  <si>
    <t>　23204</t>
  </si>
  <si>
    <t>　地方政府专项债务付息支出</t>
  </si>
  <si>
    <t>　　2320498</t>
  </si>
  <si>
    <t>　　其他地方自行试点项目收益专项债券付息支出</t>
  </si>
  <si>
    <t>表4：</t>
  </si>
  <si>
    <t xml:space="preserve">2021年财政拨款收支预算总表 </t>
  </si>
  <si>
    <t>表5：</t>
  </si>
  <si>
    <t>2021年一般公共预算支出表</t>
  </si>
  <si>
    <r>
      <t>表</t>
    </r>
    <r>
      <rPr>
        <sz val="10"/>
        <rFont val="Arial"/>
        <family val="2"/>
      </rPr>
      <t>6</t>
    </r>
    <r>
      <rPr>
        <sz val="10"/>
        <rFont val="宋体"/>
        <family val="0"/>
      </rPr>
      <t>：</t>
    </r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</si>
  <si>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</si>
  <si>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</si>
  <si>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</si>
  <si>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</si>
  <si>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</si>
  <si>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</si>
  <si>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</si>
  <si>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</si>
  <si>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</si>
  <si>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</si>
  <si>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</si>
  <si>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</si>
  <si>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</si>
  <si>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30113</t>
  </si>
  <si>
    <t>　住房公积金</t>
  </si>
  <si>
    <t>　30114</t>
  </si>
  <si>
    <t xml:space="preserve">  医疗费</t>
  </si>
  <si>
    <t>　30199</t>
  </si>
  <si>
    <t xml:space="preserve">  其他工资福利支出</t>
  </si>
  <si>
    <t>表7：</t>
  </si>
  <si>
    <t>2021年政府性基金预算支出表</t>
  </si>
  <si>
    <r>
      <t>表</t>
    </r>
    <r>
      <rPr>
        <sz val="10"/>
        <rFont val="Arial"/>
        <family val="2"/>
      </rPr>
      <t>8</t>
    </r>
    <r>
      <rPr>
        <sz val="10"/>
        <rFont val="宋体"/>
        <family val="0"/>
      </rPr>
      <t>：</t>
    </r>
  </si>
  <si>
    <t>2021年财政拨款“三公”经费支出表</t>
  </si>
  <si>
    <t>项目</t>
  </si>
  <si>
    <t>因公出国（境）</t>
  </si>
  <si>
    <t>公务接待费</t>
  </si>
  <si>
    <t xml:space="preserve"> </t>
  </si>
  <si>
    <t>公务用车购置及运行费</t>
  </si>
  <si>
    <t>其中：公务用车运行维护费</t>
  </si>
  <si>
    <t xml:space="preserve">      公务用车购置费</t>
  </si>
  <si>
    <r>
      <t>表</t>
    </r>
    <r>
      <rPr>
        <sz val="10"/>
        <rFont val="Arial"/>
        <family val="2"/>
      </rPr>
      <t>9</t>
    </r>
    <r>
      <rPr>
        <sz val="10"/>
        <rFont val="宋体"/>
        <family val="0"/>
      </rPr>
      <t>：</t>
    </r>
  </si>
  <si>
    <t>2021年财政专项支出预算表</t>
  </si>
  <si>
    <r>
      <t>（</t>
    </r>
    <r>
      <rPr>
        <sz val="10.5"/>
        <rFont val="宋体"/>
        <family val="0"/>
      </rPr>
      <t>注：本部门无相关支出，按要求公开空表</t>
    </r>
    <r>
      <rPr>
        <sz val="10"/>
        <rFont val="宋体"/>
        <family val="0"/>
      </rPr>
      <t>）</t>
    </r>
  </si>
  <si>
    <t>表10：</t>
  </si>
  <si>
    <t>XX部门（单位）2021年转移支付分市县表</t>
  </si>
  <si>
    <t>表十</t>
  </si>
  <si>
    <t>地区</t>
  </si>
  <si>
    <t>XX项目</t>
  </si>
  <si>
    <t>……</t>
  </si>
  <si>
    <t>（分市县列示）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</si>
</sst>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_);[Red]\(#,##0.00\)"/>
  </numFmts>
  <fonts count="56">
    <font>
      <sz val="10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0" fontId="11" fillId="0" borderId="12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vertical="center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0" fontId="7" fillId="0" borderId="12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18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80" fontId="7" fillId="0" borderId="12" xfId="0" applyNumberFormat="1" applyFont="1" applyFill="1" applyBorder="1" applyAlignment="1" applyProtection="1">
      <alignment horizontal="right" vertical="center" wrapText="1"/>
      <protection/>
    </xf>
    <xf numFmtId="180" fontId="7" fillId="0" borderId="10" xfId="0" applyNumberFormat="1" applyFont="1" applyFill="1" applyBorder="1" applyAlignment="1" applyProtection="1">
      <alignment horizontal="right" vertical="center" wrapText="1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0" fontId="6" fillId="0" borderId="12" xfId="0" applyNumberFormat="1" applyFont="1" applyFill="1" applyBorder="1" applyAlignment="1" applyProtection="1">
      <alignment horizontal="right" vertical="center" wrapText="1"/>
      <protection/>
    </xf>
    <xf numFmtId="2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/>
      <protection/>
    </xf>
    <xf numFmtId="18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180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11" fillId="0" borderId="12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180" fontId="6" fillId="0" borderId="12" xfId="0" applyNumberFormat="1" applyFont="1" applyFill="1" applyBorder="1" applyAlignment="1" applyProtection="1">
      <alignment horizontal="right" vertical="center" wrapText="1"/>
      <protection/>
    </xf>
    <xf numFmtId="180" fontId="7" fillId="0" borderId="12" xfId="0" applyNumberFormat="1" applyFont="1" applyFill="1" applyBorder="1" applyAlignment="1" applyProtection="1">
      <alignment vertical="center"/>
      <protection/>
    </xf>
    <xf numFmtId="2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1" sqref="A1:D26"/>
    </sheetView>
  </sheetViews>
  <sheetFormatPr defaultColWidth="9.140625" defaultRowHeight="12.75"/>
  <cols>
    <col min="1" max="1" width="25.421875" style="0" customWidth="1"/>
    <col min="2" max="2" width="17.57421875" style="0" customWidth="1"/>
    <col min="3" max="3" width="25.421875" style="0" customWidth="1"/>
    <col min="4" max="4" width="16.42187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28" t="s">
        <v>0</v>
      </c>
      <c r="B1" s="50"/>
      <c r="C1" s="50"/>
      <c r="D1" s="11"/>
      <c r="E1" s="50"/>
      <c r="F1" s="50"/>
      <c r="G1" s="50"/>
      <c r="H1" s="50"/>
    </row>
    <row r="2" spans="1:8" ht="27" customHeight="1">
      <c r="A2" s="26" t="s">
        <v>1</v>
      </c>
      <c r="B2" s="26"/>
      <c r="C2" s="26"/>
      <c r="D2" s="26"/>
      <c r="E2" s="50"/>
      <c r="F2" s="50"/>
      <c r="G2" s="50"/>
      <c r="H2" s="50"/>
    </row>
    <row r="3" spans="2:8" ht="18.75" customHeight="1">
      <c r="B3" s="28"/>
      <c r="C3" s="28"/>
      <c r="D3" s="11" t="s">
        <v>2</v>
      </c>
      <c r="E3" s="28"/>
      <c r="F3" s="28"/>
      <c r="G3" s="28"/>
      <c r="H3" s="28"/>
    </row>
    <row r="4" spans="1:8" ht="24" customHeight="1">
      <c r="A4" s="30" t="s">
        <v>3</v>
      </c>
      <c r="B4" s="30"/>
      <c r="C4" s="30" t="s">
        <v>4</v>
      </c>
      <c r="D4" s="30"/>
      <c r="E4" s="28"/>
      <c r="F4" s="28"/>
      <c r="G4" s="28"/>
      <c r="H4" s="28"/>
    </row>
    <row r="5" spans="1:8" ht="21.75" customHeight="1">
      <c r="A5" s="30" t="s">
        <v>5</v>
      </c>
      <c r="B5" s="64" t="s">
        <v>6</v>
      </c>
      <c r="C5" s="64" t="s">
        <v>7</v>
      </c>
      <c r="D5" s="64" t="s">
        <v>6</v>
      </c>
      <c r="E5" s="28"/>
      <c r="F5" s="28"/>
      <c r="G5" s="28"/>
      <c r="H5" s="28"/>
    </row>
    <row r="6" spans="1:8" ht="21" customHeight="1">
      <c r="A6" s="20" t="s">
        <v>8</v>
      </c>
      <c r="B6" s="51">
        <v>27074.02</v>
      </c>
      <c r="C6" s="52" t="s">
        <v>9</v>
      </c>
      <c r="D6" s="53"/>
      <c r="E6" s="28"/>
      <c r="F6" s="28"/>
      <c r="G6" s="28"/>
      <c r="H6" s="28"/>
    </row>
    <row r="7" spans="1:8" ht="21" customHeight="1">
      <c r="A7" s="20" t="s">
        <v>10</v>
      </c>
      <c r="B7" s="53">
        <v>26758</v>
      </c>
      <c r="C7" s="52" t="s">
        <v>11</v>
      </c>
      <c r="D7" s="53"/>
      <c r="E7" s="28"/>
      <c r="F7" s="28"/>
      <c r="G7" s="28"/>
      <c r="H7" s="28"/>
    </row>
    <row r="8" spans="1:8" ht="21" customHeight="1">
      <c r="A8" s="16" t="s">
        <v>12</v>
      </c>
      <c r="B8" s="53">
        <v>316.02</v>
      </c>
      <c r="C8" s="52" t="s">
        <v>13</v>
      </c>
      <c r="D8" s="53">
        <v>53957.5</v>
      </c>
      <c r="E8" s="28"/>
      <c r="F8" s="28"/>
      <c r="G8" s="28"/>
      <c r="H8" s="28"/>
    </row>
    <row r="9" spans="1:8" ht="21" customHeight="1">
      <c r="A9" s="20" t="s">
        <v>14</v>
      </c>
      <c r="B9" s="53">
        <v>23700</v>
      </c>
      <c r="C9" s="52" t="s">
        <v>15</v>
      </c>
      <c r="D9" s="53"/>
      <c r="E9" s="28"/>
      <c r="F9" s="28"/>
      <c r="G9" s="28"/>
      <c r="H9" s="28"/>
    </row>
    <row r="10" spans="1:8" ht="21" customHeight="1">
      <c r="A10" s="20" t="s">
        <v>16</v>
      </c>
      <c r="B10" s="53"/>
      <c r="C10" s="52" t="s">
        <v>17</v>
      </c>
      <c r="D10" s="53"/>
      <c r="E10" s="28"/>
      <c r="F10" s="28"/>
      <c r="G10" s="28"/>
      <c r="H10" s="28"/>
    </row>
    <row r="11" spans="1:8" ht="21" customHeight="1">
      <c r="A11" s="20" t="s">
        <v>18</v>
      </c>
      <c r="B11" s="53"/>
      <c r="C11" s="52" t="s">
        <v>19</v>
      </c>
      <c r="D11" s="53">
        <v>3880</v>
      </c>
      <c r="E11" s="28"/>
      <c r="F11" s="28"/>
      <c r="G11" s="28"/>
      <c r="H11" s="28"/>
    </row>
    <row r="12" spans="1:8" ht="21" customHeight="1">
      <c r="A12" s="20" t="s">
        <v>20</v>
      </c>
      <c r="B12" s="53"/>
      <c r="C12" s="52" t="s">
        <v>21</v>
      </c>
      <c r="D12" s="53"/>
      <c r="E12" s="28"/>
      <c r="F12" s="28"/>
      <c r="G12" s="28"/>
      <c r="H12" s="28"/>
    </row>
    <row r="13" spans="1:8" ht="21" customHeight="1">
      <c r="A13" s="20" t="s">
        <v>22</v>
      </c>
      <c r="B13" s="82">
        <v>683.5</v>
      </c>
      <c r="C13" s="52" t="s">
        <v>23</v>
      </c>
      <c r="D13" s="53"/>
      <c r="E13" s="28"/>
      <c r="F13" s="28"/>
      <c r="G13" s="28"/>
      <c r="H13" s="28"/>
    </row>
    <row r="14" spans="1:8" ht="21" customHeight="1">
      <c r="A14" s="16"/>
      <c r="B14" s="51"/>
      <c r="C14" s="52" t="s">
        <v>24</v>
      </c>
      <c r="D14" s="53"/>
      <c r="E14" s="28"/>
      <c r="F14" s="28"/>
      <c r="G14" s="28"/>
      <c r="H14" s="28"/>
    </row>
    <row r="15" spans="1:8" ht="21" customHeight="1">
      <c r="A15" s="16"/>
      <c r="B15" s="51"/>
      <c r="C15" s="52" t="s">
        <v>25</v>
      </c>
      <c r="D15" s="53"/>
      <c r="E15" s="28"/>
      <c r="F15" s="28"/>
      <c r="G15" s="28"/>
      <c r="H15" s="28"/>
    </row>
    <row r="16" spans="1:8" ht="21" customHeight="1">
      <c r="A16" s="16"/>
      <c r="B16" s="83"/>
      <c r="C16" s="52" t="s">
        <v>26</v>
      </c>
      <c r="D16" s="53"/>
      <c r="E16" s="28"/>
      <c r="F16" s="28"/>
      <c r="G16" s="28"/>
      <c r="H16" s="28"/>
    </row>
    <row r="17" spans="1:8" ht="21" customHeight="1">
      <c r="A17" s="16"/>
      <c r="B17" s="83"/>
      <c r="C17" s="52" t="s">
        <v>27</v>
      </c>
      <c r="D17" s="53"/>
      <c r="E17" s="28"/>
      <c r="F17" s="28"/>
      <c r="G17" s="28"/>
      <c r="H17" s="28"/>
    </row>
    <row r="18" spans="1:8" ht="21" customHeight="1">
      <c r="A18" s="16"/>
      <c r="B18" s="83"/>
      <c r="C18" s="52" t="s">
        <v>28</v>
      </c>
      <c r="D18" s="53"/>
      <c r="E18" s="28"/>
      <c r="F18" s="28"/>
      <c r="G18" s="28"/>
      <c r="H18" s="28"/>
    </row>
    <row r="19" spans="1:8" ht="21" customHeight="1">
      <c r="A19" s="16"/>
      <c r="B19" s="83"/>
      <c r="C19" s="52" t="s">
        <v>29</v>
      </c>
      <c r="D19" s="53"/>
      <c r="E19" s="28"/>
      <c r="F19" s="28"/>
      <c r="G19" s="28"/>
      <c r="H19" s="28"/>
    </row>
    <row r="20" spans="1:8" ht="21" customHeight="1">
      <c r="A20" s="16"/>
      <c r="B20" s="83"/>
      <c r="C20" s="52" t="s">
        <v>30</v>
      </c>
      <c r="D20" s="53"/>
      <c r="E20" s="28"/>
      <c r="F20" s="28"/>
      <c r="G20" s="28"/>
      <c r="H20" s="28"/>
    </row>
    <row r="21" spans="1:8" ht="21" customHeight="1">
      <c r="A21" s="16"/>
      <c r="B21" s="60"/>
      <c r="C21" s="52" t="s">
        <v>31</v>
      </c>
      <c r="D21" s="84">
        <v>316.02</v>
      </c>
      <c r="E21" s="28"/>
      <c r="F21" s="28"/>
      <c r="G21" s="28"/>
      <c r="H21" s="28"/>
    </row>
    <row r="22" spans="1:8" ht="21" customHeight="1">
      <c r="A22" s="20"/>
      <c r="B22" s="60"/>
      <c r="C22" s="52"/>
      <c r="D22" s="51"/>
      <c r="E22" s="28"/>
      <c r="F22" s="28"/>
      <c r="G22" s="28"/>
      <c r="H22" s="28"/>
    </row>
    <row r="23" spans="1:8" ht="21" customHeight="1">
      <c r="A23" s="30" t="s">
        <v>32</v>
      </c>
      <c r="B23" s="51">
        <v>51457.52</v>
      </c>
      <c r="C23" s="64" t="s">
        <v>33</v>
      </c>
      <c r="D23" s="53">
        <v>58153.52</v>
      </c>
      <c r="E23" s="28"/>
      <c r="F23" s="28"/>
      <c r="G23" s="28"/>
      <c r="H23" s="28"/>
    </row>
    <row r="24" spans="1:8" ht="21" customHeight="1">
      <c r="A24" s="20" t="s">
        <v>34</v>
      </c>
      <c r="B24" s="53">
        <v>8396</v>
      </c>
      <c r="C24" s="64" t="s">
        <v>35</v>
      </c>
      <c r="D24" s="51">
        <f>SUM(B26)-SUM(D23)</f>
        <v>4600</v>
      </c>
      <c r="E24" s="28"/>
      <c r="F24" s="28"/>
      <c r="G24" s="28"/>
      <c r="H24" s="28"/>
    </row>
    <row r="25" spans="1:8" ht="21" customHeight="1">
      <c r="A25" s="20" t="s">
        <v>36</v>
      </c>
      <c r="B25" s="53">
        <v>2900</v>
      </c>
      <c r="C25" s="52"/>
      <c r="D25" s="51"/>
      <c r="E25" s="50"/>
      <c r="F25" s="50"/>
      <c r="G25" s="50"/>
      <c r="H25" s="50"/>
    </row>
    <row r="26" spans="1:8" ht="21" customHeight="1">
      <c r="A26" s="30" t="s">
        <v>37</v>
      </c>
      <c r="B26" s="51">
        <v>62753.52</v>
      </c>
      <c r="C26" s="64" t="s">
        <v>38</v>
      </c>
      <c r="D26" s="51">
        <f>SUM(D23)+SUM(D24)</f>
        <v>62753.52</v>
      </c>
      <c r="E26" s="50"/>
      <c r="F26" s="50"/>
      <c r="G26" s="50"/>
      <c r="H26" s="50"/>
    </row>
    <row r="27" spans="1:8" ht="12.75" customHeight="1">
      <c r="A27" s="69"/>
      <c r="B27" s="70"/>
      <c r="C27" s="71"/>
      <c r="D27" s="71"/>
      <c r="E27" s="50"/>
      <c r="F27" s="50"/>
      <c r="G27" s="50"/>
      <c r="H27" s="50"/>
    </row>
    <row r="28" spans="1:8" ht="12.75" customHeight="1">
      <c r="A28" s="50"/>
      <c r="B28" s="71"/>
      <c r="C28" s="71"/>
      <c r="D28" s="71"/>
      <c r="E28" s="50"/>
      <c r="F28" s="50"/>
      <c r="G28" s="50"/>
      <c r="H28" s="50"/>
    </row>
    <row r="29" spans="1:8" ht="12.75" customHeight="1">
      <c r="A29" s="50"/>
      <c r="B29" s="71"/>
      <c r="C29" s="71"/>
      <c r="D29" s="71"/>
      <c r="E29" s="50"/>
      <c r="F29" s="50"/>
      <c r="G29" s="50"/>
      <c r="H29" s="50"/>
    </row>
    <row r="30" spans="1:8" ht="12.75" customHeight="1">
      <c r="A30" s="50"/>
      <c r="B30" s="71"/>
      <c r="C30" s="71"/>
      <c r="D30" s="71"/>
      <c r="E30" s="50"/>
      <c r="F30" s="50"/>
      <c r="G30" s="50"/>
      <c r="H30" s="50"/>
    </row>
    <row r="31" spans="1:4" ht="12.75" customHeight="1">
      <c r="A31" s="69"/>
      <c r="B31" s="71"/>
      <c r="C31" s="71"/>
      <c r="D31" s="71"/>
    </row>
    <row r="32" spans="2:4" ht="12.75" customHeight="1">
      <c r="B32" s="85"/>
      <c r="C32" s="85"/>
      <c r="D32" s="85"/>
    </row>
    <row r="33" spans="2:4" ht="12.75" customHeight="1">
      <c r="B33" s="85"/>
      <c r="C33" s="85"/>
      <c r="D33" s="85"/>
    </row>
    <row r="34" spans="2:8" ht="12.75" customHeight="1">
      <c r="B34" s="85"/>
      <c r="C34" s="85"/>
      <c r="D34" s="85"/>
      <c r="E34" s="50"/>
      <c r="F34" s="50"/>
      <c r="G34" s="50"/>
      <c r="H34" s="50"/>
    </row>
    <row r="35" spans="1:4" ht="12.75" customHeight="1">
      <c r="A35" s="69"/>
      <c r="B35" s="71"/>
      <c r="C35" s="71"/>
      <c r="D35" s="71"/>
    </row>
    <row r="36" ht="12.75" customHeight="1"/>
    <row r="37" ht="12.75" customHeight="1"/>
    <row r="38" spans="5:8" ht="12.75" customHeight="1">
      <c r="E38" s="50"/>
      <c r="F38" s="50"/>
      <c r="G38" s="50"/>
      <c r="H38" s="50"/>
    </row>
    <row r="39" spans="1:4" ht="12.75" customHeight="1">
      <c r="A39" s="69"/>
      <c r="B39" s="50"/>
      <c r="C39" s="50"/>
      <c r="D39" s="5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50"/>
      <c r="F56" s="50"/>
      <c r="G56" s="50"/>
      <c r="H56" s="50"/>
    </row>
    <row r="57" spans="1:4" ht="12.75" customHeight="1">
      <c r="A57" s="69"/>
      <c r="B57" s="50"/>
      <c r="C57" s="50"/>
      <c r="D57" s="50"/>
    </row>
    <row r="58" spans="5:8" ht="12.75" customHeight="1">
      <c r="E58" s="50"/>
      <c r="F58" s="50"/>
      <c r="G58" s="50"/>
      <c r="H58" s="50"/>
    </row>
    <row r="59" spans="1:4" ht="12.75" customHeight="1">
      <c r="A59" s="69"/>
      <c r="B59" s="50"/>
      <c r="C59" s="50"/>
      <c r="D59" s="5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50"/>
      <c r="F71" s="50"/>
      <c r="G71" s="50"/>
      <c r="H71" s="50"/>
    </row>
    <row r="72" spans="1:8" ht="12.75" customHeight="1">
      <c r="A72" s="72"/>
      <c r="B72" s="50"/>
      <c r="C72" s="50"/>
      <c r="D72" s="50"/>
      <c r="E72" s="50"/>
      <c r="F72" s="50"/>
      <c r="G72" s="50"/>
      <c r="H72" s="50"/>
    </row>
    <row r="73" spans="1:8" ht="14.25" customHeight="1">
      <c r="A73" s="69"/>
      <c r="B73" s="50"/>
      <c r="C73" s="50"/>
      <c r="D73" s="50"/>
      <c r="E73" s="50"/>
      <c r="F73" s="50"/>
      <c r="G73" s="50"/>
      <c r="H73" s="50"/>
    </row>
    <row r="74" spans="1:8" ht="12.75" customHeight="1">
      <c r="A74" s="72"/>
      <c r="B74" s="50"/>
      <c r="C74" s="50"/>
      <c r="D74" s="50"/>
      <c r="E74" s="50"/>
      <c r="F74" s="50"/>
      <c r="G74" s="50"/>
      <c r="H74" s="50"/>
    </row>
    <row r="75" spans="1:4" ht="12.75" customHeight="1">
      <c r="A75" s="69"/>
      <c r="B75" s="50"/>
      <c r="C75" s="50"/>
      <c r="D75" s="50"/>
    </row>
  </sheetData>
  <sheetProtection/>
  <mergeCells count="2">
    <mergeCell ref="A2:D2"/>
    <mergeCell ref="A4:B4"/>
  </mergeCells>
  <printOptions horizontalCentered="1"/>
  <pageMargins left="0.3576388888888889" right="0.3576388888888889" top="1" bottom="1" header="0.5" footer="0.5"/>
  <pageSetup horizontalDpi="300" verticalDpi="300" orientation="portrait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C15" sqref="C15"/>
    </sheetView>
  </sheetViews>
  <sheetFormatPr defaultColWidth="10.28125" defaultRowHeight="12.75"/>
  <cols>
    <col min="1" max="1" width="43.57421875" style="2" customWidth="1"/>
    <col min="2" max="4" width="19.7109375" style="2" customWidth="1"/>
    <col min="5" max="16384" width="10.28125" style="2" customWidth="1"/>
  </cols>
  <sheetData>
    <row r="1" ht="30.75" customHeight="1">
      <c r="A1" s="2" t="s">
        <v>113</v>
      </c>
    </row>
    <row r="2" spans="1:4" s="1" customFormat="1" ht="33.75" customHeight="1">
      <c r="A2" s="3" t="s">
        <v>114</v>
      </c>
      <c r="B2" s="3"/>
      <c r="C2" s="3"/>
      <c r="D2" s="3"/>
    </row>
    <row r="3" spans="1:4" s="2" customFormat="1" ht="19.5" customHeight="1">
      <c r="A3" s="4" t="s">
        <v>115</v>
      </c>
      <c r="B3" s="5"/>
      <c r="C3" s="4"/>
      <c r="D3" s="5" t="s">
        <v>2</v>
      </c>
    </row>
    <row r="4" spans="1:4" s="2" customFormat="1" ht="27" customHeight="1">
      <c r="A4" s="6" t="s">
        <v>116</v>
      </c>
      <c r="B4" s="6" t="s">
        <v>82</v>
      </c>
      <c r="C4" s="6"/>
      <c r="D4" s="6"/>
    </row>
    <row r="5" spans="1:4" s="2" customFormat="1" ht="27" customHeight="1">
      <c r="A5" s="6"/>
      <c r="B5" s="6" t="s">
        <v>117</v>
      </c>
      <c r="C5" s="6" t="s">
        <v>117</v>
      </c>
      <c r="D5" s="6" t="s">
        <v>118</v>
      </c>
    </row>
    <row r="6" spans="1:4" s="2" customFormat="1" ht="27" customHeight="1">
      <c r="A6" s="7" t="s">
        <v>54</v>
      </c>
      <c r="B6" s="7"/>
      <c r="C6" s="7"/>
      <c r="D6" s="7"/>
    </row>
    <row r="7" spans="1:4" s="2" customFormat="1" ht="27" customHeight="1">
      <c r="A7" s="7" t="s">
        <v>119</v>
      </c>
      <c r="B7" s="7"/>
      <c r="C7" s="7"/>
      <c r="D7" s="7"/>
    </row>
    <row r="8" spans="1:4" s="2" customFormat="1" ht="27" customHeight="1">
      <c r="A8" s="7"/>
      <c r="B8" s="7"/>
      <c r="C8" s="7"/>
      <c r="D8" s="7"/>
    </row>
    <row r="9" s="2" customFormat="1" ht="27" customHeight="1"/>
    <row r="10" ht="14.25">
      <c r="A10" s="8" t="s">
        <v>112</v>
      </c>
    </row>
  </sheetData>
  <sheetProtection/>
  <mergeCells count="3">
    <mergeCell ref="A2:D2"/>
    <mergeCell ref="B4:D4"/>
    <mergeCell ref="A4:A5"/>
  </mergeCells>
  <printOptions horizontalCentered="1"/>
  <pageMargins left="0.3576388888888889" right="0.3576388888888889" top="1" bottom="1" header="0.5" footer="0.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1">
      <selection activeCell="E15" sqref="E15"/>
    </sheetView>
  </sheetViews>
  <sheetFormatPr defaultColWidth="9.140625" defaultRowHeight="12.75"/>
  <cols>
    <col min="1" max="1" width="47.28125" style="0" customWidth="1"/>
    <col min="2" max="2" width="35.5742187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28" t="s">
        <v>39</v>
      </c>
      <c r="B1" s="50"/>
      <c r="C1" s="50"/>
      <c r="D1" s="50"/>
      <c r="E1" s="50"/>
      <c r="F1" s="50"/>
    </row>
    <row r="2" spans="1:6" ht="27" customHeight="1">
      <c r="A2" s="26" t="s">
        <v>40</v>
      </c>
      <c r="B2" s="26"/>
      <c r="C2" s="50"/>
      <c r="D2" s="50"/>
      <c r="E2" s="50"/>
      <c r="F2" s="50"/>
    </row>
    <row r="3" spans="2:6" ht="18.75" customHeight="1">
      <c r="B3" s="11" t="s">
        <v>2</v>
      </c>
      <c r="C3" s="28"/>
      <c r="D3" s="28"/>
      <c r="E3" s="28"/>
      <c r="F3" s="28"/>
    </row>
    <row r="4" spans="1:6" ht="24" customHeight="1">
      <c r="A4" s="30" t="s">
        <v>3</v>
      </c>
      <c r="B4" s="30"/>
      <c r="C4" s="28"/>
      <c r="D4" s="28"/>
      <c r="E4" s="28"/>
      <c r="F4" s="28"/>
    </row>
    <row r="5" spans="1:6" ht="21.75" customHeight="1">
      <c r="A5" s="30" t="s">
        <v>5</v>
      </c>
      <c r="B5" s="30" t="s">
        <v>6</v>
      </c>
      <c r="C5" s="28"/>
      <c r="D5" s="28"/>
      <c r="E5" s="28"/>
      <c r="F5" s="28"/>
    </row>
    <row r="6" spans="1:6" ht="21" customHeight="1">
      <c r="A6" s="20" t="s">
        <v>8</v>
      </c>
      <c r="B6" s="20">
        <v>27074.02</v>
      </c>
      <c r="C6" s="28"/>
      <c r="D6" s="28"/>
      <c r="E6" s="28"/>
      <c r="F6" s="28"/>
    </row>
    <row r="7" spans="1:6" ht="21" customHeight="1">
      <c r="A7" s="20" t="s">
        <v>10</v>
      </c>
      <c r="B7" s="77">
        <v>26758</v>
      </c>
      <c r="C7" s="28"/>
      <c r="D7" s="28"/>
      <c r="E7" s="28"/>
      <c r="F7" s="28"/>
    </row>
    <row r="8" spans="1:6" ht="21" customHeight="1">
      <c r="A8" s="16" t="s">
        <v>12</v>
      </c>
      <c r="B8" s="77">
        <v>316.02</v>
      </c>
      <c r="C8" s="28"/>
      <c r="D8" s="28"/>
      <c r="E8" s="28"/>
      <c r="F8" s="28"/>
    </row>
    <row r="9" spans="1:6" ht="21" customHeight="1">
      <c r="A9" s="20" t="s">
        <v>14</v>
      </c>
      <c r="B9" s="77">
        <v>23700</v>
      </c>
      <c r="C9" s="28"/>
      <c r="D9" s="28"/>
      <c r="E9" s="28"/>
      <c r="F9" s="28"/>
    </row>
    <row r="10" spans="1:6" ht="21" customHeight="1">
      <c r="A10" s="20" t="s">
        <v>16</v>
      </c>
      <c r="B10" s="77"/>
      <c r="C10" s="28"/>
      <c r="D10" s="28"/>
      <c r="E10" s="28"/>
      <c r="F10" s="28"/>
    </row>
    <row r="11" spans="1:6" ht="21" customHeight="1">
      <c r="A11" s="20" t="s">
        <v>18</v>
      </c>
      <c r="B11" s="77"/>
      <c r="C11" s="28"/>
      <c r="D11" s="28"/>
      <c r="E11" s="28"/>
      <c r="F11" s="28"/>
    </row>
    <row r="12" spans="1:6" ht="21" customHeight="1">
      <c r="A12" s="20" t="s">
        <v>20</v>
      </c>
      <c r="B12" s="77"/>
      <c r="C12" s="28"/>
      <c r="D12" s="28"/>
      <c r="E12" s="28"/>
      <c r="F12" s="28"/>
    </row>
    <row r="13" spans="1:6" ht="21" customHeight="1">
      <c r="A13" s="16" t="s">
        <v>22</v>
      </c>
      <c r="B13" s="78">
        <v>683.5</v>
      </c>
      <c r="C13" s="28"/>
      <c r="D13" s="28"/>
      <c r="E13" s="28"/>
      <c r="F13" s="28"/>
    </row>
    <row r="14" spans="1:6" ht="21" customHeight="1">
      <c r="A14" s="16"/>
      <c r="B14" s="67"/>
      <c r="C14" s="28"/>
      <c r="D14" s="28"/>
      <c r="E14" s="28"/>
      <c r="F14" s="28"/>
    </row>
    <row r="15" spans="1:6" ht="21" customHeight="1">
      <c r="A15" s="16"/>
      <c r="B15" s="67"/>
      <c r="C15" s="28"/>
      <c r="D15" s="28"/>
      <c r="E15" s="28"/>
      <c r="F15" s="28"/>
    </row>
    <row r="16" spans="1:6" ht="21" customHeight="1">
      <c r="A16" s="16"/>
      <c r="B16" s="79"/>
      <c r="C16" s="28"/>
      <c r="D16" s="28"/>
      <c r="E16" s="28"/>
      <c r="F16" s="28"/>
    </row>
    <row r="17" spans="1:6" ht="21" customHeight="1">
      <c r="A17" s="16"/>
      <c r="B17" s="79"/>
      <c r="C17" s="28"/>
      <c r="D17" s="28"/>
      <c r="E17" s="28"/>
      <c r="F17" s="28"/>
    </row>
    <row r="18" spans="1:6" ht="21" customHeight="1">
      <c r="A18" s="16"/>
      <c r="B18" s="79"/>
      <c r="C18" s="28"/>
      <c r="D18" s="28"/>
      <c r="E18" s="28"/>
      <c r="F18" s="28"/>
    </row>
    <row r="19" spans="1:6" ht="21" customHeight="1">
      <c r="A19" s="16"/>
      <c r="B19" s="79"/>
      <c r="C19" s="28"/>
      <c r="D19" s="28"/>
      <c r="E19" s="28"/>
      <c r="F19" s="28"/>
    </row>
    <row r="20" spans="1:6" ht="21" customHeight="1">
      <c r="A20" s="16"/>
      <c r="B20" s="79"/>
      <c r="C20" s="28"/>
      <c r="D20" s="28"/>
      <c r="E20" s="28"/>
      <c r="F20" s="28"/>
    </row>
    <row r="21" spans="1:6" ht="21" customHeight="1">
      <c r="A21" s="16"/>
      <c r="B21" s="80"/>
      <c r="C21" s="28"/>
      <c r="D21" s="28"/>
      <c r="E21" s="28"/>
      <c r="F21" s="28"/>
    </row>
    <row r="22" spans="1:6" ht="21" customHeight="1">
      <c r="A22" s="20"/>
      <c r="B22" s="80"/>
      <c r="C22" s="28"/>
      <c r="D22" s="28"/>
      <c r="E22" s="28"/>
      <c r="F22" s="28"/>
    </row>
    <row r="23" spans="1:6" ht="21" customHeight="1">
      <c r="A23" s="30" t="s">
        <v>32</v>
      </c>
      <c r="B23" s="67">
        <v>51457.52</v>
      </c>
      <c r="C23" s="28"/>
      <c r="D23" s="28"/>
      <c r="E23" s="28"/>
      <c r="F23" s="28"/>
    </row>
    <row r="24" spans="1:6" ht="21" customHeight="1">
      <c r="A24" s="20" t="s">
        <v>34</v>
      </c>
      <c r="B24" s="81">
        <v>8396</v>
      </c>
      <c r="C24" s="28"/>
      <c r="D24" s="28"/>
      <c r="E24" s="28"/>
      <c r="F24" s="28"/>
    </row>
    <row r="25" spans="1:6" ht="21" customHeight="1">
      <c r="A25" s="20" t="s">
        <v>36</v>
      </c>
      <c r="B25" s="81">
        <v>2900</v>
      </c>
      <c r="C25" s="50"/>
      <c r="D25" s="50"/>
      <c r="E25" s="50"/>
      <c r="F25" s="50"/>
    </row>
    <row r="26" spans="1:6" ht="21" customHeight="1">
      <c r="A26" s="30" t="s">
        <v>37</v>
      </c>
      <c r="B26" s="67">
        <f>SUM(B23:B25)</f>
        <v>62753.52</v>
      </c>
      <c r="C26" s="50"/>
      <c r="D26" s="50"/>
      <c r="E26" s="50"/>
      <c r="F26" s="50"/>
    </row>
    <row r="27" spans="1:6" ht="12.75" customHeight="1">
      <c r="A27" s="69"/>
      <c r="B27" s="70"/>
      <c r="C27" s="50"/>
      <c r="D27" s="50"/>
      <c r="E27" s="50"/>
      <c r="F27" s="50"/>
    </row>
    <row r="28" spans="1:6" ht="12.75" customHeight="1">
      <c r="A28" s="50"/>
      <c r="B28" s="50"/>
      <c r="C28" s="50"/>
      <c r="D28" s="50"/>
      <c r="E28" s="50"/>
      <c r="F28" s="50"/>
    </row>
    <row r="29" spans="1:6" ht="12.75" customHeight="1">
      <c r="A29" s="50"/>
      <c r="B29" s="50"/>
      <c r="C29" s="50"/>
      <c r="D29" s="50"/>
      <c r="E29" s="50"/>
      <c r="F29" s="50"/>
    </row>
    <row r="30" spans="1:6" ht="12.75" customHeight="1">
      <c r="A30" s="50"/>
      <c r="B30" s="50"/>
      <c r="C30" s="50"/>
      <c r="D30" s="50"/>
      <c r="E30" s="50"/>
      <c r="F30" s="50"/>
    </row>
    <row r="31" spans="1:2" ht="12.75" customHeight="1">
      <c r="A31" s="69"/>
      <c r="B31" s="50"/>
    </row>
    <row r="32" ht="12.75" customHeight="1"/>
    <row r="33" ht="12.75" customHeight="1"/>
    <row r="34" spans="3:6" ht="12.75" customHeight="1">
      <c r="C34" s="50"/>
      <c r="D34" s="50"/>
      <c r="E34" s="50"/>
      <c r="F34" s="50"/>
    </row>
    <row r="35" spans="1:2" ht="12.75" customHeight="1">
      <c r="A35" s="69"/>
      <c r="B35" s="50"/>
    </row>
    <row r="36" ht="12.75" customHeight="1"/>
    <row r="37" ht="12.75" customHeight="1"/>
    <row r="38" spans="3:6" ht="12.75" customHeight="1">
      <c r="C38" s="50"/>
      <c r="D38" s="50"/>
      <c r="E38" s="50"/>
      <c r="F38" s="50"/>
    </row>
    <row r="39" spans="1:2" ht="12.75" customHeight="1">
      <c r="A39" s="69"/>
      <c r="B39" s="5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50"/>
      <c r="D56" s="50"/>
      <c r="E56" s="50"/>
      <c r="F56" s="50"/>
    </row>
    <row r="57" spans="1:2" ht="12.75" customHeight="1">
      <c r="A57" s="69"/>
      <c r="B57" s="50"/>
    </row>
    <row r="58" spans="3:6" ht="12.75" customHeight="1">
      <c r="C58" s="50"/>
      <c r="D58" s="50"/>
      <c r="E58" s="50"/>
      <c r="F58" s="50"/>
    </row>
    <row r="59" spans="1:2" ht="12.75" customHeight="1">
      <c r="A59" s="69"/>
      <c r="B59" s="5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50"/>
      <c r="D71" s="50"/>
      <c r="E71" s="50"/>
      <c r="F71" s="50"/>
    </row>
    <row r="72" spans="1:6" ht="12.75" customHeight="1">
      <c r="A72" s="50"/>
      <c r="B72" s="50"/>
      <c r="C72" s="50"/>
      <c r="D72" s="50"/>
      <c r="E72" s="50"/>
      <c r="F72" s="50"/>
    </row>
    <row r="73" spans="1:6" ht="14.25" customHeight="1">
      <c r="A73" s="69"/>
      <c r="B73" s="50"/>
      <c r="C73" s="50"/>
      <c r="D73" s="50"/>
      <c r="E73" s="50"/>
      <c r="F73" s="50"/>
    </row>
    <row r="74" spans="1:6" ht="12.75" customHeight="1">
      <c r="A74" s="50"/>
      <c r="B74" s="50"/>
      <c r="C74" s="50"/>
      <c r="D74" s="50"/>
      <c r="E74" s="50"/>
      <c r="F74" s="50"/>
    </row>
    <row r="75" spans="1:2" ht="12.75" customHeight="1">
      <c r="A75" s="69"/>
      <c r="B75" s="50"/>
    </row>
  </sheetData>
  <sheetProtection/>
  <mergeCells count="2">
    <mergeCell ref="A2:B2"/>
    <mergeCell ref="A4:B4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showGridLines="0" showZeros="0" workbookViewId="0" topLeftCell="A1">
      <selection activeCell="K11" sqref="K11"/>
    </sheetView>
  </sheetViews>
  <sheetFormatPr defaultColWidth="9.140625" defaultRowHeight="12.75"/>
  <cols>
    <col min="1" max="1" width="10.8515625" style="0" customWidth="1"/>
    <col min="2" max="2" width="31.57421875" style="0" customWidth="1"/>
    <col min="3" max="5" width="9.7109375" style="0" customWidth="1"/>
    <col min="6" max="8" width="7.00390625" style="0" customWidth="1"/>
    <col min="9" max="37" width="9.140625" style="0" customWidth="1"/>
  </cols>
  <sheetData>
    <row r="1" spans="1:8" ht="15.75" customHeight="1">
      <c r="A1" s="24" t="s">
        <v>41</v>
      </c>
      <c r="B1" s="24"/>
      <c r="H1" s="11"/>
    </row>
    <row r="2" spans="1:36" ht="26.25" customHeight="1">
      <c r="A2" s="26" t="s">
        <v>42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18.75" customHeight="1">
      <c r="A3" s="28"/>
      <c r="B3" s="28"/>
      <c r="C3" s="28"/>
      <c r="D3" s="28"/>
      <c r="E3" s="28"/>
      <c r="F3" s="28"/>
      <c r="G3" s="28"/>
      <c r="H3" s="11" t="s">
        <v>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23.25" customHeight="1">
      <c r="A4" s="30" t="s">
        <v>43</v>
      </c>
      <c r="B4" s="30"/>
      <c r="C4" s="30" t="s">
        <v>44</v>
      </c>
      <c r="D4" s="30" t="s">
        <v>45</v>
      </c>
      <c r="E4" s="30"/>
      <c r="F4" s="30"/>
      <c r="G4" s="30"/>
      <c r="H4" s="30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ht="58.5" customHeight="1">
      <c r="A5" s="30" t="s">
        <v>46</v>
      </c>
      <c r="B5" s="15" t="s">
        <v>47</v>
      </c>
      <c r="C5" s="30"/>
      <c r="D5" s="30" t="s">
        <v>48</v>
      </c>
      <c r="E5" s="30" t="s">
        <v>49</v>
      </c>
      <c r="F5" s="73" t="s">
        <v>50</v>
      </c>
      <c r="G5" s="73" t="s">
        <v>51</v>
      </c>
      <c r="H5" s="73" t="s">
        <v>52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21.75" customHeight="1">
      <c r="A6" s="34" t="s">
        <v>53</v>
      </c>
      <c r="B6" s="74" t="s">
        <v>54</v>
      </c>
      <c r="C6" s="36">
        <v>58153.52</v>
      </c>
      <c r="D6" s="37">
        <v>44222.5</v>
      </c>
      <c r="E6" s="37">
        <v>13931.02</v>
      </c>
      <c r="F6" s="37"/>
      <c r="G6" s="37"/>
      <c r="H6" s="37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1.75" customHeight="1">
      <c r="A7" s="34" t="s">
        <v>55</v>
      </c>
      <c r="B7" s="74" t="s">
        <v>56</v>
      </c>
      <c r="C7" s="36">
        <v>53957.5</v>
      </c>
      <c r="D7" s="36">
        <v>40342.5</v>
      </c>
      <c r="E7" s="36">
        <v>13615</v>
      </c>
      <c r="F7" s="37"/>
      <c r="G7" s="37"/>
      <c r="H7" s="37"/>
      <c r="I7" s="3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ht="21.75" customHeight="1">
      <c r="A8" s="34" t="s">
        <v>57</v>
      </c>
      <c r="B8" s="74" t="s">
        <v>58</v>
      </c>
      <c r="C8" s="36">
        <v>53957.5</v>
      </c>
      <c r="D8" s="36">
        <v>40342.5</v>
      </c>
      <c r="E8" s="36">
        <v>13615</v>
      </c>
      <c r="F8" s="37"/>
      <c r="G8" s="37"/>
      <c r="H8" s="37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21.75" customHeight="1">
      <c r="A9" s="75" t="s">
        <v>59</v>
      </c>
      <c r="B9" s="39" t="s">
        <v>60</v>
      </c>
      <c r="C9" s="25">
        <v>53957.5</v>
      </c>
      <c r="D9" s="25">
        <v>40342.5</v>
      </c>
      <c r="E9" s="25">
        <v>13615</v>
      </c>
      <c r="F9" s="25"/>
      <c r="G9" s="25"/>
      <c r="H9" s="25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21.75" customHeight="1">
      <c r="A10" s="34" t="s">
        <v>61</v>
      </c>
      <c r="B10" s="74" t="s">
        <v>62</v>
      </c>
      <c r="C10" s="37">
        <v>3880</v>
      </c>
      <c r="D10" s="37">
        <v>3880</v>
      </c>
      <c r="E10" s="37"/>
      <c r="F10" s="37"/>
      <c r="G10" s="37"/>
      <c r="H10" s="3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ht="21.75" customHeight="1">
      <c r="A11" s="34" t="s">
        <v>63</v>
      </c>
      <c r="B11" s="74" t="s">
        <v>64</v>
      </c>
      <c r="C11" s="37">
        <v>3880</v>
      </c>
      <c r="D11" s="37">
        <v>3880</v>
      </c>
      <c r="E11" s="37"/>
      <c r="F11" s="37"/>
      <c r="G11" s="37"/>
      <c r="H11" s="3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ht="21.75" customHeight="1">
      <c r="A12" s="75" t="s">
        <v>65</v>
      </c>
      <c r="B12" s="39" t="s">
        <v>66</v>
      </c>
      <c r="C12" s="25">
        <v>2587</v>
      </c>
      <c r="D12" s="25">
        <v>2587</v>
      </c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21.75" customHeight="1">
      <c r="A13" s="75" t="s">
        <v>67</v>
      </c>
      <c r="B13" s="39" t="s">
        <v>68</v>
      </c>
      <c r="C13" s="25">
        <v>1293</v>
      </c>
      <c r="D13" s="25">
        <v>1293</v>
      </c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21.75" customHeight="1">
      <c r="A14" s="34" t="s">
        <v>69</v>
      </c>
      <c r="B14" s="74" t="s">
        <v>70</v>
      </c>
      <c r="C14" s="37">
        <v>316.02</v>
      </c>
      <c r="D14" s="37"/>
      <c r="E14" s="37">
        <v>316.02</v>
      </c>
      <c r="F14" s="37"/>
      <c r="G14" s="37"/>
      <c r="H14" s="3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21.75" customHeight="1">
      <c r="A15" s="34" t="s">
        <v>71</v>
      </c>
      <c r="B15" s="74" t="s">
        <v>72</v>
      </c>
      <c r="C15" s="37">
        <v>316.02</v>
      </c>
      <c r="D15" s="37"/>
      <c r="E15" s="37">
        <v>316.02</v>
      </c>
      <c r="F15" s="37"/>
      <c r="G15" s="37"/>
      <c r="H15" s="3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8" ht="27" customHeight="1">
      <c r="A16" s="75" t="s">
        <v>73</v>
      </c>
      <c r="B16" s="76" t="s">
        <v>74</v>
      </c>
      <c r="C16" s="25">
        <v>316.02</v>
      </c>
      <c r="D16" s="25"/>
      <c r="E16" s="25">
        <v>316.02</v>
      </c>
      <c r="F16" s="25"/>
      <c r="G16" s="25"/>
      <c r="H16" s="25"/>
    </row>
    <row r="17" ht="9.75" customHeight="1">
      <c r="B17" s="24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9.75" customHeight="1">
      <c r="C31" s="24"/>
    </row>
  </sheetData>
  <sheetProtection/>
  <mergeCells count="5">
    <mergeCell ref="A2:H2"/>
    <mergeCell ref="A4:B4"/>
    <mergeCell ref="D4:H4"/>
    <mergeCell ref="C4:C5"/>
  </mergeCells>
  <printOptions horizontalCentered="1"/>
  <pageMargins left="0.5548611111111111" right="0.5548611111111111" top="1" bottom="1" header="0.5" footer="0.5"/>
  <pageSetup horizontalDpi="300" verticalDpi="300"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1" sqref="A1:D26"/>
    </sheetView>
  </sheetViews>
  <sheetFormatPr defaultColWidth="9.140625" defaultRowHeight="12.75"/>
  <cols>
    <col min="1" max="1" width="29.421875" style="0" customWidth="1"/>
    <col min="2" max="2" width="19.28125" style="0" customWidth="1"/>
    <col min="3" max="3" width="29.421875" style="0" customWidth="1"/>
    <col min="4" max="4" width="18.281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28" t="s">
        <v>75</v>
      </c>
      <c r="B1" s="50"/>
      <c r="C1" s="50"/>
      <c r="E1" s="50"/>
      <c r="F1" s="50"/>
      <c r="G1" s="50"/>
      <c r="H1" s="50"/>
    </row>
    <row r="2" spans="1:8" ht="27" customHeight="1">
      <c r="A2" s="26" t="s">
        <v>76</v>
      </c>
      <c r="B2" s="26"/>
      <c r="C2" s="26"/>
      <c r="D2" s="26"/>
      <c r="E2" s="50"/>
      <c r="F2" s="50"/>
      <c r="G2" s="50"/>
      <c r="H2" s="50"/>
    </row>
    <row r="3" spans="2:8" ht="18.75" customHeight="1">
      <c r="B3" s="28"/>
      <c r="C3" s="28"/>
      <c r="D3" s="11" t="s">
        <v>2</v>
      </c>
      <c r="E3" s="28"/>
      <c r="F3" s="28"/>
      <c r="G3" s="28"/>
      <c r="H3" s="28"/>
    </row>
    <row r="4" spans="1:8" ht="24" customHeight="1">
      <c r="A4" s="30" t="s">
        <v>3</v>
      </c>
      <c r="B4" s="30"/>
      <c r="C4" s="30" t="s">
        <v>4</v>
      </c>
      <c r="D4" s="30"/>
      <c r="E4" s="28"/>
      <c r="F4" s="28"/>
      <c r="G4" s="28"/>
      <c r="H4" s="28"/>
    </row>
    <row r="5" spans="1:8" ht="21.75" customHeight="1">
      <c r="A5" s="30" t="s">
        <v>5</v>
      </c>
      <c r="B5" s="30" t="s">
        <v>6</v>
      </c>
      <c r="C5" s="30" t="s">
        <v>7</v>
      </c>
      <c r="D5" s="30" t="s">
        <v>6</v>
      </c>
      <c r="E5" s="28"/>
      <c r="F5" s="28"/>
      <c r="G5" s="28"/>
      <c r="H5" s="28"/>
    </row>
    <row r="6" spans="1:8" ht="21" customHeight="1">
      <c r="A6" s="20" t="s">
        <v>8</v>
      </c>
      <c r="B6" s="51">
        <v>27074.02</v>
      </c>
      <c r="C6" s="52" t="s">
        <v>9</v>
      </c>
      <c r="D6" s="53"/>
      <c r="E6" s="28"/>
      <c r="F6" s="28"/>
      <c r="G6" s="28"/>
      <c r="H6" s="28"/>
    </row>
    <row r="7" spans="1:8" ht="21" customHeight="1">
      <c r="A7" s="20" t="s">
        <v>10</v>
      </c>
      <c r="B7" s="54">
        <v>26758</v>
      </c>
      <c r="C7" s="52" t="s">
        <v>11</v>
      </c>
      <c r="D7" s="53"/>
      <c r="E7" s="28"/>
      <c r="F7" s="28"/>
      <c r="G7" s="28"/>
      <c r="H7" s="28"/>
    </row>
    <row r="8" spans="1:8" ht="21" customHeight="1">
      <c r="A8" s="22" t="s">
        <v>12</v>
      </c>
      <c r="B8" s="55">
        <v>316.02</v>
      </c>
      <c r="C8" s="56" t="s">
        <v>13</v>
      </c>
      <c r="D8" s="53">
        <v>30554</v>
      </c>
      <c r="E8" s="28"/>
      <c r="F8" s="28"/>
      <c r="G8" s="28"/>
      <c r="H8" s="28"/>
    </row>
    <row r="9" spans="1:8" ht="21" customHeight="1">
      <c r="A9" s="57"/>
      <c r="B9" s="58"/>
      <c r="C9" s="52" t="s">
        <v>15</v>
      </c>
      <c r="D9" s="53"/>
      <c r="E9" s="28"/>
      <c r="F9" s="28"/>
      <c r="G9" s="28"/>
      <c r="H9" s="28"/>
    </row>
    <row r="10" spans="1:8" ht="21" customHeight="1">
      <c r="A10" s="57"/>
      <c r="B10" s="59"/>
      <c r="C10" s="52" t="s">
        <v>17</v>
      </c>
      <c r="D10" s="53"/>
      <c r="E10" s="28"/>
      <c r="F10" s="28"/>
      <c r="G10" s="28"/>
      <c r="H10" s="28"/>
    </row>
    <row r="11" spans="1:8" ht="21" customHeight="1">
      <c r="A11" s="57"/>
      <c r="B11" s="59"/>
      <c r="C11" s="52" t="s">
        <v>19</v>
      </c>
      <c r="D11" s="53">
        <v>0</v>
      </c>
      <c r="E11" s="28"/>
      <c r="F11" s="28"/>
      <c r="G11" s="28"/>
      <c r="H11" s="28"/>
    </row>
    <row r="12" spans="1:8" ht="21" customHeight="1">
      <c r="A12" s="57"/>
      <c r="B12" s="59"/>
      <c r="C12" s="52" t="s">
        <v>21</v>
      </c>
      <c r="D12" s="53"/>
      <c r="E12" s="28"/>
      <c r="F12" s="28"/>
      <c r="G12" s="28"/>
      <c r="H12" s="28"/>
    </row>
    <row r="13" spans="1:8" ht="21" customHeight="1">
      <c r="A13" s="57"/>
      <c r="B13" s="59"/>
      <c r="C13" s="52" t="s">
        <v>23</v>
      </c>
      <c r="D13" s="53"/>
      <c r="E13" s="28"/>
      <c r="F13" s="28"/>
      <c r="G13" s="28"/>
      <c r="H13" s="28"/>
    </row>
    <row r="14" spans="1:8" ht="21" customHeight="1">
      <c r="A14" s="57"/>
      <c r="B14" s="59"/>
      <c r="C14" s="52" t="s">
        <v>24</v>
      </c>
      <c r="D14" s="53"/>
      <c r="E14" s="28"/>
      <c r="F14" s="28"/>
      <c r="G14" s="28"/>
      <c r="H14" s="28"/>
    </row>
    <row r="15" spans="1:8" ht="21" customHeight="1">
      <c r="A15" s="57"/>
      <c r="B15" s="59"/>
      <c r="C15" s="52" t="s">
        <v>25</v>
      </c>
      <c r="D15" s="53"/>
      <c r="E15" s="28"/>
      <c r="F15" s="28"/>
      <c r="G15" s="28"/>
      <c r="H15" s="28"/>
    </row>
    <row r="16" spans="1:8" ht="21" customHeight="1">
      <c r="A16" s="20"/>
      <c r="B16" s="51"/>
      <c r="C16" s="52" t="s">
        <v>26</v>
      </c>
      <c r="D16" s="53"/>
      <c r="E16" s="28"/>
      <c r="F16" s="28"/>
      <c r="G16" s="28"/>
      <c r="H16" s="28"/>
    </row>
    <row r="17" spans="1:8" ht="21" customHeight="1">
      <c r="A17" s="20"/>
      <c r="B17" s="51"/>
      <c r="C17" s="52" t="s">
        <v>27</v>
      </c>
      <c r="D17" s="53"/>
      <c r="E17" s="28"/>
      <c r="F17" s="28"/>
      <c r="G17" s="28"/>
      <c r="H17" s="28"/>
    </row>
    <row r="18" spans="1:8" ht="21" customHeight="1">
      <c r="A18" s="20"/>
      <c r="B18" s="51"/>
      <c r="C18" s="52" t="s">
        <v>28</v>
      </c>
      <c r="D18" s="53"/>
      <c r="E18" s="28"/>
      <c r="F18" s="28"/>
      <c r="G18" s="28"/>
      <c r="H18" s="28"/>
    </row>
    <row r="19" spans="1:8" ht="21" customHeight="1">
      <c r="A19" s="20"/>
      <c r="B19" s="51"/>
      <c r="C19" s="52" t="s">
        <v>29</v>
      </c>
      <c r="D19" s="53"/>
      <c r="E19" s="28"/>
      <c r="F19" s="28"/>
      <c r="G19" s="28"/>
      <c r="H19" s="28"/>
    </row>
    <row r="20" spans="1:8" ht="21" customHeight="1">
      <c r="A20" s="20"/>
      <c r="B20" s="60"/>
      <c r="C20" s="52" t="s">
        <v>30</v>
      </c>
      <c r="D20" s="53"/>
      <c r="E20" s="28"/>
      <c r="F20" s="28"/>
      <c r="G20" s="28"/>
      <c r="H20" s="28"/>
    </row>
    <row r="21" spans="1:8" ht="21" customHeight="1">
      <c r="A21" s="20"/>
      <c r="B21" s="60"/>
      <c r="C21" s="52" t="s">
        <v>31</v>
      </c>
      <c r="D21" s="61">
        <v>316.02</v>
      </c>
      <c r="E21" s="28"/>
      <c r="F21" s="28"/>
      <c r="G21" s="28"/>
      <c r="H21" s="28"/>
    </row>
    <row r="22" spans="1:8" ht="21" customHeight="1">
      <c r="A22" s="20"/>
      <c r="B22" s="60"/>
      <c r="C22" s="52"/>
      <c r="D22" s="62"/>
      <c r="E22" s="28"/>
      <c r="F22" s="28"/>
      <c r="G22" s="28"/>
      <c r="H22" s="28"/>
    </row>
    <row r="23" spans="1:8" ht="21" customHeight="1">
      <c r="A23" s="30" t="s">
        <v>32</v>
      </c>
      <c r="B23" s="63">
        <v>27074.02</v>
      </c>
      <c r="C23" s="64" t="s">
        <v>33</v>
      </c>
      <c r="D23" s="53">
        <v>30870.02</v>
      </c>
      <c r="E23" s="28"/>
      <c r="F23" s="28"/>
      <c r="G23" s="28"/>
      <c r="H23" s="28"/>
    </row>
    <row r="24" spans="1:8" ht="21" customHeight="1">
      <c r="A24" s="65" t="s">
        <v>34</v>
      </c>
      <c r="B24" s="53">
        <v>3796</v>
      </c>
      <c r="C24" s="66" t="s">
        <v>35</v>
      </c>
      <c r="D24" s="67"/>
      <c r="E24" s="28"/>
      <c r="F24" s="28"/>
      <c r="G24" s="28"/>
      <c r="H24" s="28"/>
    </row>
    <row r="25" spans="1:8" ht="21" customHeight="1">
      <c r="A25" s="20"/>
      <c r="B25" s="68"/>
      <c r="C25" s="52"/>
      <c r="D25" s="67"/>
      <c r="E25" s="50"/>
      <c r="F25" s="50"/>
      <c r="G25" s="50"/>
      <c r="H25" s="50"/>
    </row>
    <row r="26" spans="1:8" ht="21" customHeight="1">
      <c r="A26" s="30" t="s">
        <v>37</v>
      </c>
      <c r="B26" s="51">
        <f>SUM(B23:B24)</f>
        <v>30870.02</v>
      </c>
      <c r="C26" s="64" t="s">
        <v>38</v>
      </c>
      <c r="D26" s="67">
        <f>SUM(D23:D24)</f>
        <v>30870.02</v>
      </c>
      <c r="E26" s="50"/>
      <c r="F26" s="50"/>
      <c r="G26" s="50"/>
      <c r="H26" s="50"/>
    </row>
    <row r="27" spans="1:8" ht="12.75" customHeight="1">
      <c r="A27" s="69"/>
      <c r="B27" s="70"/>
      <c r="C27" s="71"/>
      <c r="D27" s="71"/>
      <c r="E27" s="50"/>
      <c r="F27" s="50"/>
      <c r="G27" s="50"/>
      <c r="H27" s="50"/>
    </row>
    <row r="28" spans="1:8" ht="12.75" customHeight="1">
      <c r="A28" s="50"/>
      <c r="B28" s="50"/>
      <c r="C28" s="50"/>
      <c r="D28" s="50"/>
      <c r="E28" s="50"/>
      <c r="F28" s="50"/>
      <c r="G28" s="50"/>
      <c r="H28" s="50"/>
    </row>
    <row r="29" spans="1:8" ht="12.75" customHeight="1">
      <c r="A29" s="50"/>
      <c r="B29" s="50"/>
      <c r="C29" s="50"/>
      <c r="D29" s="50"/>
      <c r="E29" s="50"/>
      <c r="F29" s="50"/>
      <c r="G29" s="50"/>
      <c r="H29" s="50"/>
    </row>
    <row r="30" spans="1:8" ht="12.75" customHeight="1">
      <c r="A30" s="50"/>
      <c r="B30" s="50"/>
      <c r="C30" s="50"/>
      <c r="D30" s="50"/>
      <c r="E30" s="50"/>
      <c r="F30" s="50"/>
      <c r="G30" s="50"/>
      <c r="H30" s="50"/>
    </row>
    <row r="31" spans="1:4" ht="12.75" customHeight="1">
      <c r="A31" s="69"/>
      <c r="B31" s="50"/>
      <c r="C31" s="50"/>
      <c r="D31" s="50"/>
    </row>
    <row r="32" ht="12.75" customHeight="1"/>
    <row r="33" ht="12.75" customHeight="1"/>
    <row r="34" spans="5:8" ht="12.75" customHeight="1">
      <c r="E34" s="50"/>
      <c r="F34" s="50"/>
      <c r="G34" s="50"/>
      <c r="H34" s="50"/>
    </row>
    <row r="35" spans="1:4" ht="12.75" customHeight="1">
      <c r="A35" s="69"/>
      <c r="B35" s="50"/>
      <c r="C35" s="50"/>
      <c r="D35" s="50"/>
    </row>
    <row r="36" ht="12.75" customHeight="1"/>
    <row r="37" ht="12.75" customHeight="1"/>
    <row r="38" spans="5:8" ht="12.75" customHeight="1">
      <c r="E38" s="50"/>
      <c r="F38" s="50"/>
      <c r="G38" s="50"/>
      <c r="H38" s="50"/>
    </row>
    <row r="39" spans="1:4" ht="12.75" customHeight="1">
      <c r="A39" s="69"/>
      <c r="B39" s="50"/>
      <c r="C39" s="50"/>
      <c r="D39" s="5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50"/>
      <c r="F56" s="50"/>
      <c r="G56" s="50"/>
      <c r="H56" s="50"/>
    </row>
    <row r="57" spans="1:4" ht="12.75" customHeight="1">
      <c r="A57" s="69"/>
      <c r="B57" s="50"/>
      <c r="C57" s="50"/>
      <c r="D57" s="50"/>
    </row>
    <row r="58" spans="5:8" ht="12.75" customHeight="1">
      <c r="E58" s="50"/>
      <c r="F58" s="50"/>
      <c r="G58" s="50"/>
      <c r="H58" s="50"/>
    </row>
    <row r="59" spans="1:4" ht="12.75" customHeight="1">
      <c r="A59" s="69"/>
      <c r="B59" s="50"/>
      <c r="C59" s="50"/>
      <c r="D59" s="5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50"/>
      <c r="F71" s="50"/>
      <c r="G71" s="50"/>
      <c r="H71" s="50"/>
    </row>
    <row r="72" spans="1:8" ht="12.75" customHeight="1">
      <c r="A72" s="72"/>
      <c r="B72" s="50"/>
      <c r="C72" s="50"/>
      <c r="D72" s="50"/>
      <c r="E72" s="50"/>
      <c r="F72" s="50"/>
      <c r="G72" s="50"/>
      <c r="H72" s="50"/>
    </row>
    <row r="73" spans="1:8" ht="14.25" customHeight="1">
      <c r="A73" s="69"/>
      <c r="B73" s="50"/>
      <c r="C73" s="50"/>
      <c r="D73" s="50"/>
      <c r="E73" s="50"/>
      <c r="F73" s="50"/>
      <c r="G73" s="50"/>
      <c r="H73" s="50"/>
    </row>
    <row r="74" spans="1:8" ht="12.75" customHeight="1">
      <c r="A74" s="72"/>
      <c r="B74" s="50"/>
      <c r="C74" s="50"/>
      <c r="D74" s="50"/>
      <c r="E74" s="50"/>
      <c r="F74" s="50"/>
      <c r="G74" s="50"/>
      <c r="H74" s="50"/>
    </row>
    <row r="75" spans="1:4" ht="12.75" customHeight="1">
      <c r="A75" s="69"/>
      <c r="B75" s="50"/>
      <c r="C75" s="50"/>
      <c r="D75" s="50"/>
    </row>
  </sheetData>
  <sheetProtection/>
  <mergeCells count="3">
    <mergeCell ref="A2:D2"/>
    <mergeCell ref="A4:B4"/>
    <mergeCell ref="C4:D4"/>
  </mergeCells>
  <printOptions horizontalCentered="1"/>
  <pageMargins left="0.3576388888888889" right="0.3576388888888889" top="1" bottom="1" header="0.5" footer="0.5"/>
  <pageSetup horizontalDpi="300" verticalDpi="300" orientation="portrait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showGridLines="0" showZeros="0" tabSelected="1" workbookViewId="0" topLeftCell="A1">
      <selection activeCell="G9" sqref="G9"/>
    </sheetView>
  </sheetViews>
  <sheetFormatPr defaultColWidth="9.140625" defaultRowHeight="12.75"/>
  <cols>
    <col min="1" max="1" width="14.7109375" style="0" customWidth="1"/>
    <col min="2" max="5" width="18.00390625" style="0" customWidth="1"/>
    <col min="6" max="34" width="9.140625" style="0" customWidth="1"/>
  </cols>
  <sheetData>
    <row r="1" spans="1:2" ht="15.75" customHeight="1">
      <c r="A1" s="24" t="s">
        <v>77</v>
      </c>
      <c r="B1" s="24"/>
    </row>
    <row r="2" spans="1:33" ht="26.25" customHeight="1">
      <c r="A2" s="26" t="s">
        <v>78</v>
      </c>
      <c r="B2" s="26"/>
      <c r="C2" s="26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75" customHeight="1">
      <c r="A3" s="28"/>
      <c r="B3" s="28"/>
      <c r="C3" s="28"/>
      <c r="D3" s="28"/>
      <c r="E3" s="11" t="s">
        <v>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24.75" customHeight="1">
      <c r="A4" s="30" t="s">
        <v>43</v>
      </c>
      <c r="B4" s="30"/>
      <c r="C4" s="31" t="s">
        <v>44</v>
      </c>
      <c r="D4" s="30" t="s">
        <v>45</v>
      </c>
      <c r="E4" s="3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24.75" customHeight="1">
      <c r="A5" s="15" t="s">
        <v>46</v>
      </c>
      <c r="B5" s="30" t="s">
        <v>47</v>
      </c>
      <c r="C5" s="30"/>
      <c r="D5" s="33" t="s">
        <v>48</v>
      </c>
      <c r="E5" s="33" t="s">
        <v>49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21.75" customHeight="1">
      <c r="A6" s="34" t="s">
        <v>53</v>
      </c>
      <c r="B6" s="35" t="s">
        <v>54</v>
      </c>
      <c r="C6" s="49">
        <f aca="true" t="shared" si="0" ref="C6:C9">SUM(D6:E6)</f>
        <v>26758</v>
      </c>
      <c r="D6" s="36">
        <v>22119</v>
      </c>
      <c r="E6" s="36">
        <v>4639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1.75" customHeight="1">
      <c r="A7" s="34" t="s">
        <v>55</v>
      </c>
      <c r="B7" s="35" t="s">
        <v>56</v>
      </c>
      <c r="C7" s="49">
        <f t="shared" si="0"/>
        <v>26758</v>
      </c>
      <c r="D7" s="36">
        <v>22119</v>
      </c>
      <c r="E7" s="36">
        <v>4639</v>
      </c>
      <c r="F7" s="3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21.75" customHeight="1">
      <c r="A8" s="34" t="s">
        <v>57</v>
      </c>
      <c r="B8" s="35" t="s">
        <v>58</v>
      </c>
      <c r="C8" s="49">
        <f t="shared" si="0"/>
        <v>26758</v>
      </c>
      <c r="D8" s="36">
        <v>22119</v>
      </c>
      <c r="E8" s="36">
        <v>4639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21.75" customHeight="1">
      <c r="A9" s="39" t="s">
        <v>59</v>
      </c>
      <c r="B9" s="16" t="s">
        <v>60</v>
      </c>
      <c r="C9" s="14">
        <f t="shared" si="0"/>
        <v>26758</v>
      </c>
      <c r="D9" s="25">
        <v>22119</v>
      </c>
      <c r="E9" s="25">
        <v>4639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21.75" customHeight="1">
      <c r="A10" s="40"/>
      <c r="B10" s="41"/>
      <c r="C10" s="42"/>
      <c r="D10" s="42"/>
      <c r="E10" s="4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ht="12.75" customHeight="1"/>
    <row r="13" ht="12.75" customHeight="1"/>
    <row r="14" ht="12.75" customHeight="1"/>
    <row r="15" ht="12.75" customHeight="1"/>
    <row r="16" ht="9.75" customHeight="1">
      <c r="B16" s="2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9.75" customHeight="1">
      <c r="C30" s="24"/>
    </row>
  </sheetData>
  <sheetProtection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1" sqref="A1:E13"/>
    </sheetView>
  </sheetViews>
  <sheetFormatPr defaultColWidth="9.140625" defaultRowHeight="12.75"/>
  <cols>
    <col min="1" max="1" width="9.7109375" style="0" customWidth="1"/>
    <col min="2" max="2" width="28.421875" style="0" customWidth="1"/>
    <col min="3" max="5" width="13.8515625" style="0" customWidth="1"/>
    <col min="6" max="6" width="14.57421875" style="0" customWidth="1"/>
    <col min="7" max="7" width="9.140625" style="0" customWidth="1"/>
  </cols>
  <sheetData>
    <row r="1" ht="30" customHeight="1">
      <c r="A1" s="9" t="s">
        <v>79</v>
      </c>
    </row>
    <row r="2" spans="1:5" ht="25.5" customHeight="1">
      <c r="A2" s="10" t="s">
        <v>80</v>
      </c>
      <c r="B2" s="10"/>
      <c r="C2" s="10"/>
      <c r="D2" s="10"/>
      <c r="E2" s="10"/>
    </row>
    <row r="3" ht="21.75" customHeight="1">
      <c r="E3" s="11" t="s">
        <v>2</v>
      </c>
    </row>
    <row r="4" spans="1:5" ht="24.75" customHeight="1">
      <c r="A4" s="15" t="s">
        <v>81</v>
      </c>
      <c r="B4" s="15"/>
      <c r="C4" s="15" t="s">
        <v>82</v>
      </c>
      <c r="D4" s="15" t="s">
        <v>45</v>
      </c>
      <c r="E4" s="15"/>
    </row>
    <row r="5" spans="1:5" ht="24.75" customHeight="1">
      <c r="A5" s="12" t="s">
        <v>46</v>
      </c>
      <c r="B5" s="12" t="s">
        <v>47</v>
      </c>
      <c r="C5" s="12"/>
      <c r="D5" s="12" t="s">
        <v>83</v>
      </c>
      <c r="E5" s="12" t="s">
        <v>84</v>
      </c>
    </row>
    <row r="6" spans="1:6" ht="30.75" customHeight="1">
      <c r="A6" s="43" t="s">
        <v>53</v>
      </c>
      <c r="B6" s="35" t="s">
        <v>54</v>
      </c>
      <c r="C6" s="44">
        <f aca="true" t="shared" si="0" ref="C6:C13">SUM(D6)</f>
        <v>22119</v>
      </c>
      <c r="D6" s="45">
        <f>SUM(D7)</f>
        <v>22119</v>
      </c>
      <c r="E6" s="37"/>
      <c r="F6" s="19"/>
    </row>
    <row r="7" spans="1:5" ht="30.75" customHeight="1">
      <c r="A7" s="43" t="s">
        <v>85</v>
      </c>
      <c r="B7" s="35" t="s">
        <v>86</v>
      </c>
      <c r="C7" s="44">
        <f t="shared" si="0"/>
        <v>22119</v>
      </c>
      <c r="D7" s="45">
        <f>SUM(D8:D13)</f>
        <v>22119</v>
      </c>
      <c r="E7" s="37"/>
    </row>
    <row r="8" spans="1:5" ht="30.75" customHeight="1">
      <c r="A8" s="13" t="s">
        <v>87</v>
      </c>
      <c r="B8" s="16" t="s">
        <v>88</v>
      </c>
      <c r="C8" s="46">
        <f t="shared" si="0"/>
        <v>7677</v>
      </c>
      <c r="D8" s="47">
        <v>7677</v>
      </c>
      <c r="E8" s="25"/>
    </row>
    <row r="9" spans="1:5" ht="30.75" customHeight="1">
      <c r="A9" s="13" t="s">
        <v>89</v>
      </c>
      <c r="B9" s="16" t="s">
        <v>90</v>
      </c>
      <c r="C9" s="46">
        <f t="shared" si="0"/>
        <v>1384</v>
      </c>
      <c r="D9" s="47">
        <v>1384</v>
      </c>
      <c r="E9" s="25"/>
    </row>
    <row r="10" spans="1:5" ht="30.75" customHeight="1">
      <c r="A10" s="13" t="s">
        <v>91</v>
      </c>
      <c r="B10" s="16" t="s">
        <v>92</v>
      </c>
      <c r="C10" s="46">
        <f t="shared" si="0"/>
        <v>8817</v>
      </c>
      <c r="D10" s="47">
        <v>8817</v>
      </c>
      <c r="E10" s="25"/>
    </row>
    <row r="11" spans="1:5" ht="30.75" customHeight="1">
      <c r="A11" s="13" t="s">
        <v>93</v>
      </c>
      <c r="B11" s="16" t="s">
        <v>94</v>
      </c>
      <c r="C11" s="46">
        <f t="shared" si="0"/>
        <v>2761</v>
      </c>
      <c r="D11" s="47">
        <v>2761</v>
      </c>
      <c r="E11" s="25"/>
    </row>
    <row r="12" spans="1:5" ht="30.75" customHeight="1">
      <c r="A12" s="13" t="s">
        <v>95</v>
      </c>
      <c r="B12" s="48" t="s">
        <v>96</v>
      </c>
      <c r="C12" s="46">
        <f t="shared" si="0"/>
        <v>300</v>
      </c>
      <c r="D12" s="47">
        <v>300</v>
      </c>
      <c r="E12" s="25"/>
    </row>
    <row r="13" spans="1:5" ht="30.75" customHeight="1">
      <c r="A13" s="13" t="s">
        <v>97</v>
      </c>
      <c r="B13" s="48" t="s">
        <v>98</v>
      </c>
      <c r="C13" s="46">
        <f t="shared" si="0"/>
        <v>1180</v>
      </c>
      <c r="D13" s="47">
        <v>1180</v>
      </c>
      <c r="E13" s="25"/>
    </row>
    <row r="14" spans="2:3" ht="11.25" customHeight="1">
      <c r="B14" s="24"/>
      <c r="C14" s="24"/>
    </row>
    <row r="15" spans="2:3" ht="11.25" customHeight="1">
      <c r="B15" s="24"/>
      <c r="C15" s="24"/>
    </row>
    <row r="16" ht="11.25" customHeight="1">
      <c r="B16" s="24"/>
    </row>
  </sheetData>
  <sheetProtection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1"/>
  <sheetViews>
    <sheetView showGridLines="0" showZeros="0" workbookViewId="0" topLeftCell="A1">
      <selection activeCell="A1" sqref="A1:E9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14.28125" style="0" customWidth="1"/>
    <col min="6" max="34" width="9.140625" style="0" customWidth="1"/>
  </cols>
  <sheetData>
    <row r="1" spans="1:2" ht="15.75" customHeight="1">
      <c r="A1" s="24" t="s">
        <v>99</v>
      </c>
      <c r="B1" s="24"/>
    </row>
    <row r="2" spans="1:33" ht="26.25" customHeight="1">
      <c r="A2" s="26" t="s">
        <v>100</v>
      </c>
      <c r="B2" s="26"/>
      <c r="C2" s="26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75" customHeight="1">
      <c r="A3" s="28"/>
      <c r="B3" s="28"/>
      <c r="C3" s="28"/>
      <c r="D3" s="28"/>
      <c r="E3" s="11" t="s">
        <v>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24.75" customHeight="1">
      <c r="A4" s="30" t="s">
        <v>43</v>
      </c>
      <c r="B4" s="30"/>
      <c r="C4" s="31" t="s">
        <v>44</v>
      </c>
      <c r="D4" s="30" t="s">
        <v>45</v>
      </c>
      <c r="E4" s="3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24.75" customHeight="1">
      <c r="A5" s="15" t="s">
        <v>46</v>
      </c>
      <c r="B5" s="30" t="s">
        <v>47</v>
      </c>
      <c r="C5" s="30"/>
      <c r="D5" s="33" t="s">
        <v>48</v>
      </c>
      <c r="E5" s="33" t="s">
        <v>49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21.75" customHeight="1">
      <c r="A6" s="34" t="s">
        <v>53</v>
      </c>
      <c r="B6" s="35" t="s">
        <v>54</v>
      </c>
      <c r="C6" s="36">
        <v>316.02</v>
      </c>
      <c r="D6" s="37"/>
      <c r="E6" s="36">
        <v>316.02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1.75" customHeight="1">
      <c r="A7" s="34" t="s">
        <v>69</v>
      </c>
      <c r="B7" s="35" t="s">
        <v>70</v>
      </c>
      <c r="C7" s="36">
        <v>316.02</v>
      </c>
      <c r="D7" s="37"/>
      <c r="E7" s="36">
        <v>316.02</v>
      </c>
      <c r="F7" s="3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21.75" customHeight="1">
      <c r="A8" s="34" t="s">
        <v>71</v>
      </c>
      <c r="B8" s="35" t="s">
        <v>72</v>
      </c>
      <c r="C8" s="36">
        <v>316.02</v>
      </c>
      <c r="D8" s="37"/>
      <c r="E8" s="36">
        <v>316.02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21.75" customHeight="1">
      <c r="A9" s="39" t="s">
        <v>73</v>
      </c>
      <c r="B9" s="16" t="s">
        <v>74</v>
      </c>
      <c r="C9" s="25">
        <v>316.02</v>
      </c>
      <c r="D9" s="25"/>
      <c r="E9" s="25">
        <v>316.02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21.75" customHeight="1">
      <c r="A10" s="40"/>
      <c r="B10" s="41"/>
      <c r="C10" s="42"/>
      <c r="D10" s="42"/>
      <c r="E10" s="4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21.75" customHeight="1">
      <c r="A11" s="40"/>
      <c r="B11" s="41"/>
      <c r="C11" s="42"/>
      <c r="D11" s="42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9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ht="12.75" customHeight="1"/>
    <row r="14" ht="12.75" customHeight="1"/>
    <row r="15" ht="12.75" customHeight="1"/>
    <row r="16" ht="12.75" customHeight="1"/>
    <row r="17" ht="9.75" customHeight="1">
      <c r="B17" s="24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9.75" customHeight="1">
      <c r="C31" s="24"/>
    </row>
  </sheetData>
  <sheetProtection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horizontalDpi="300" verticalDpi="300" orientation="portrait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A1" sqref="A1:B10"/>
    </sheetView>
  </sheetViews>
  <sheetFormatPr defaultColWidth="9.140625" defaultRowHeight="12.75"/>
  <cols>
    <col min="1" max="1" width="52.28125" style="0" customWidth="1"/>
    <col min="2" max="2" width="24.421875" style="0" customWidth="1"/>
    <col min="3" max="5" width="9.140625" style="0" customWidth="1"/>
  </cols>
  <sheetData>
    <row r="1" ht="24.75" customHeight="1">
      <c r="A1" s="9" t="s">
        <v>101</v>
      </c>
    </row>
    <row r="2" spans="1:2" ht="36" customHeight="1">
      <c r="A2" s="10" t="s">
        <v>102</v>
      </c>
      <c r="B2" s="10"/>
    </row>
    <row r="3" ht="25.5" customHeight="1">
      <c r="B3" s="11" t="s">
        <v>2</v>
      </c>
    </row>
    <row r="4" spans="1:2" ht="27" customHeight="1">
      <c r="A4" s="15" t="s">
        <v>103</v>
      </c>
      <c r="B4" s="15" t="s">
        <v>82</v>
      </c>
    </row>
    <row r="5" spans="1:2" ht="27" customHeight="1">
      <c r="A5" s="16" t="s">
        <v>54</v>
      </c>
      <c r="B5" s="17">
        <f>SUM(B6:B8)</f>
        <v>4</v>
      </c>
    </row>
    <row r="6" spans="1:3" ht="27" customHeight="1">
      <c r="A6" s="16" t="s">
        <v>104</v>
      </c>
      <c r="B6" s="18">
        <v>4</v>
      </c>
      <c r="C6" s="19"/>
    </row>
    <row r="7" spans="1:3" ht="27" customHeight="1">
      <c r="A7" s="20" t="s">
        <v>105</v>
      </c>
      <c r="B7" s="18" t="s">
        <v>106</v>
      </c>
      <c r="C7" s="19"/>
    </row>
    <row r="8" spans="1:3" ht="27" customHeight="1">
      <c r="A8" s="16" t="s">
        <v>107</v>
      </c>
      <c r="B8" s="21" t="s">
        <v>106</v>
      </c>
      <c r="C8" s="19"/>
    </row>
    <row r="9" spans="1:4" ht="27" customHeight="1">
      <c r="A9" s="22" t="s">
        <v>108</v>
      </c>
      <c r="B9" s="23" t="s">
        <v>106</v>
      </c>
      <c r="C9" s="19"/>
      <c r="D9" s="24"/>
    </row>
    <row r="10" spans="1:3" ht="27" customHeight="1">
      <c r="A10" s="22" t="s">
        <v>109</v>
      </c>
      <c r="B10" s="25"/>
      <c r="C10" s="19"/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ht="24" customHeight="1">
      <c r="A1" s="9" t="s">
        <v>110</v>
      </c>
    </row>
    <row r="2" spans="1:2" ht="28.5" customHeight="1">
      <c r="A2" s="10" t="s">
        <v>111</v>
      </c>
      <c r="B2" s="10"/>
    </row>
    <row r="3" ht="21.75" customHeight="1">
      <c r="B3" s="11" t="s">
        <v>2</v>
      </c>
    </row>
    <row r="4" spans="1:2" ht="27" customHeight="1">
      <c r="A4" s="12" t="s">
        <v>103</v>
      </c>
      <c r="B4" s="12" t="s">
        <v>82</v>
      </c>
    </row>
    <row r="5" spans="1:2" ht="27" customHeight="1">
      <c r="A5" s="13"/>
      <c r="B5" s="14"/>
    </row>
    <row r="6" ht="17.25" customHeight="1"/>
    <row r="7" ht="33" customHeight="1">
      <c r="A7" s="8" t="s">
        <v>112</v>
      </c>
    </row>
    <row r="8" ht="9.75" customHeight="1"/>
    <row r="9" ht="9.75" customHeight="1"/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罗曼霓</cp:lastModifiedBy>
  <dcterms:created xsi:type="dcterms:W3CDTF">2020-02-17T08:34:41Z</dcterms:created>
  <dcterms:modified xsi:type="dcterms:W3CDTF">2021-02-27T00:47:59Z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